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3.10" sheetId="4" r:id="rId1"/>
    <sheet name="4.10" sheetId="5" r:id="rId2"/>
    <sheet name="5.10" sheetId="6" r:id="rId3"/>
    <sheet name="6.10" sheetId="7" r:id="rId4"/>
    <sheet name="7.10" sheetId="8" r:id="rId5"/>
  </sheets>
  <definedNames>
    <definedName name="_xlnm.Print_Area" localSheetId="0">'3.10'!$A$1:$L$30</definedName>
    <definedName name="_xlnm.Print_Area" localSheetId="1">'4.10'!$A$1:$L$28</definedName>
    <definedName name="_xlnm.Print_Area" localSheetId="2">'5.10'!$A$1:$L$30</definedName>
    <definedName name="_xlnm.Print_Area" localSheetId="3">'6.10'!$A$1:$L$29</definedName>
    <definedName name="_xlnm.Print_Area" localSheetId="4">'7.10'!$A$1:$L$30</definedName>
  </definedNames>
  <calcPr calcId="125725"/>
</workbook>
</file>

<file path=xl/calcChain.xml><?xml version="1.0" encoding="utf-8"?>
<calcChain xmlns="http://schemas.openxmlformats.org/spreadsheetml/2006/main">
  <c r="E9" i="8"/>
  <c r="F9"/>
  <c r="F12" s="1"/>
  <c r="G9"/>
  <c r="G12" s="1"/>
  <c r="H9"/>
  <c r="H12" s="1"/>
  <c r="I9"/>
  <c r="J9"/>
  <c r="K9"/>
  <c r="K12" s="1"/>
  <c r="L9"/>
  <c r="L12" s="1"/>
  <c r="C12"/>
  <c r="D12"/>
  <c r="E12"/>
  <c r="I12"/>
  <c r="J12"/>
  <c r="C16"/>
  <c r="D16"/>
  <c r="E16"/>
  <c r="F16"/>
  <c r="G16"/>
  <c r="H16"/>
  <c r="I16"/>
  <c r="J16"/>
  <c r="K16"/>
  <c r="L16"/>
  <c r="E22"/>
  <c r="F22"/>
  <c r="F24" s="1"/>
  <c r="G22"/>
  <c r="G24" s="1"/>
  <c r="H22"/>
  <c r="H24" s="1"/>
  <c r="I22"/>
  <c r="J22"/>
  <c r="K22"/>
  <c r="K24" s="1"/>
  <c r="L22"/>
  <c r="L24" s="1"/>
  <c r="C24"/>
  <c r="D24"/>
  <c r="E24"/>
  <c r="I24"/>
  <c r="J24"/>
  <c r="E28"/>
  <c r="E29" s="1"/>
  <c r="E30" s="1"/>
  <c r="F28"/>
  <c r="F29" s="1"/>
  <c r="G28"/>
  <c r="H28"/>
  <c r="I28"/>
  <c r="I29" s="1"/>
  <c r="I30" s="1"/>
  <c r="J28"/>
  <c r="J29" s="1"/>
  <c r="K28"/>
  <c r="L28"/>
  <c r="L29" s="1"/>
  <c r="C29"/>
  <c r="C30" s="1"/>
  <c r="D29"/>
  <c r="G29"/>
  <c r="H29"/>
  <c r="K29"/>
  <c r="D30" l="1"/>
  <c r="J30"/>
  <c r="F30"/>
  <c r="G30"/>
  <c r="H30"/>
  <c r="K30"/>
  <c r="L30"/>
  <c r="E9" i="7"/>
  <c r="F9"/>
  <c r="F12" s="1"/>
  <c r="G9"/>
  <c r="G12" s="1"/>
  <c r="H9"/>
  <c r="I9"/>
  <c r="J9"/>
  <c r="J12" s="1"/>
  <c r="J29" s="1"/>
  <c r="K9"/>
  <c r="K12" s="1"/>
  <c r="L9"/>
  <c r="C12"/>
  <c r="D12"/>
  <c r="E12"/>
  <c r="H12"/>
  <c r="I12"/>
  <c r="L12"/>
  <c r="C16"/>
  <c r="D16"/>
  <c r="E16"/>
  <c r="F16"/>
  <c r="G16"/>
  <c r="H16"/>
  <c r="I16"/>
  <c r="J16"/>
  <c r="K16"/>
  <c r="L16"/>
  <c r="E21"/>
  <c r="E24" s="1"/>
  <c r="F21"/>
  <c r="F24" s="1"/>
  <c r="G21"/>
  <c r="G24" s="1"/>
  <c r="H21"/>
  <c r="I21"/>
  <c r="J21"/>
  <c r="K21"/>
  <c r="L21"/>
  <c r="C24"/>
  <c r="D24"/>
  <c r="H24"/>
  <c r="I24"/>
  <c r="I29" s="1"/>
  <c r="J24"/>
  <c r="K24"/>
  <c r="L24"/>
  <c r="C28"/>
  <c r="D28"/>
  <c r="E28"/>
  <c r="F28"/>
  <c r="G28"/>
  <c r="H28"/>
  <c r="H29" s="1"/>
  <c r="I28"/>
  <c r="J28"/>
  <c r="K28"/>
  <c r="L28"/>
  <c r="L29"/>
  <c r="E29" l="1"/>
  <c r="C29"/>
  <c r="D29"/>
  <c r="F29"/>
  <c r="K29"/>
  <c r="G29"/>
  <c r="E10" i="6"/>
  <c r="E12" s="1"/>
  <c r="F10"/>
  <c r="G10"/>
  <c r="G12" s="1"/>
  <c r="H10"/>
  <c r="H12" s="1"/>
  <c r="I10"/>
  <c r="J10"/>
  <c r="J12" s="1"/>
  <c r="K10"/>
  <c r="K12" s="1"/>
  <c r="L10"/>
  <c r="L12" s="1"/>
  <c r="C12"/>
  <c r="D12"/>
  <c r="F12"/>
  <c r="I12"/>
  <c r="C16"/>
  <c r="D16"/>
  <c r="E16"/>
  <c r="F16"/>
  <c r="G16"/>
  <c r="H16"/>
  <c r="I16"/>
  <c r="J16"/>
  <c r="K16"/>
  <c r="L16"/>
  <c r="E21"/>
  <c r="F21"/>
  <c r="F24" s="1"/>
  <c r="G21"/>
  <c r="G24" s="1"/>
  <c r="H21"/>
  <c r="H24" s="1"/>
  <c r="I21"/>
  <c r="I24" s="1"/>
  <c r="J21"/>
  <c r="K21"/>
  <c r="K24" s="1"/>
  <c r="L21"/>
  <c r="L24" s="1"/>
  <c r="C24"/>
  <c r="D24"/>
  <c r="E24"/>
  <c r="J24"/>
  <c r="C29"/>
  <c r="D29"/>
  <c r="E29"/>
  <c r="F29"/>
  <c r="G29"/>
  <c r="H29"/>
  <c r="I29"/>
  <c r="J29"/>
  <c r="K29"/>
  <c r="L29"/>
  <c r="K30" l="1"/>
  <c r="H30"/>
  <c r="L30"/>
  <c r="I30"/>
  <c r="E30"/>
  <c r="G30"/>
  <c r="D30"/>
  <c r="F30"/>
  <c r="J30"/>
  <c r="C30"/>
  <c r="I27" i="5"/>
  <c r="F27"/>
  <c r="D27"/>
  <c r="C27"/>
  <c r="L26"/>
  <c r="L27" s="1"/>
  <c r="K26"/>
  <c r="K27" s="1"/>
  <c r="J26"/>
  <c r="J27" s="1"/>
  <c r="I26"/>
  <c r="H26"/>
  <c r="H27" s="1"/>
  <c r="G26"/>
  <c r="G27" s="1"/>
  <c r="F26"/>
  <c r="E26"/>
  <c r="E27" s="1"/>
  <c r="K22"/>
  <c r="H22"/>
  <c r="F22"/>
  <c r="D22"/>
  <c r="C22"/>
  <c r="L20"/>
  <c r="L22" s="1"/>
  <c r="K20"/>
  <c r="J20"/>
  <c r="J22" s="1"/>
  <c r="I20"/>
  <c r="I22" s="1"/>
  <c r="H20"/>
  <c r="G20"/>
  <c r="G22" s="1"/>
  <c r="F20"/>
  <c r="E20"/>
  <c r="E22" s="1"/>
  <c r="L15"/>
  <c r="K15"/>
  <c r="J15"/>
  <c r="I15"/>
  <c r="H15"/>
  <c r="G15"/>
  <c r="F15"/>
  <c r="E15"/>
  <c r="D15"/>
  <c r="C15"/>
  <c r="L11"/>
  <c r="K11"/>
  <c r="J11"/>
  <c r="I11"/>
  <c r="H11"/>
  <c r="G11"/>
  <c r="F11"/>
  <c r="E11"/>
  <c r="D11"/>
  <c r="C11"/>
  <c r="K28" l="1"/>
  <c r="I28"/>
  <c r="H28"/>
  <c r="F28"/>
  <c r="E28"/>
  <c r="D28"/>
  <c r="C28"/>
  <c r="G28"/>
  <c r="L28"/>
  <c r="J28"/>
  <c r="K29" i="4"/>
  <c r="F29"/>
  <c r="D29"/>
  <c r="C29"/>
  <c r="L28"/>
  <c r="L29" s="1"/>
  <c r="K28"/>
  <c r="J28"/>
  <c r="J29" s="1"/>
  <c r="I28"/>
  <c r="I29" s="1"/>
  <c r="H28"/>
  <c r="H29" s="1"/>
  <c r="G28"/>
  <c r="G29" s="1"/>
  <c r="F28"/>
  <c r="E28"/>
  <c r="E29" s="1"/>
  <c r="H24"/>
  <c r="E24"/>
  <c r="E30" s="1"/>
  <c r="D24"/>
  <c r="C24"/>
  <c r="L22"/>
  <c r="L24" s="1"/>
  <c r="K22"/>
  <c r="K24" s="1"/>
  <c r="J22"/>
  <c r="J24" s="1"/>
  <c r="I22"/>
  <c r="I24" s="1"/>
  <c r="H22"/>
  <c r="G22"/>
  <c r="G24" s="1"/>
  <c r="F22"/>
  <c r="F24" s="1"/>
  <c r="E22"/>
  <c r="L16"/>
  <c r="K16"/>
  <c r="J16"/>
  <c r="I16"/>
  <c r="H16"/>
  <c r="G16"/>
  <c r="F16"/>
  <c r="E16"/>
  <c r="D16"/>
  <c r="C16"/>
  <c r="L12"/>
  <c r="K12"/>
  <c r="J12"/>
  <c r="I12"/>
  <c r="H12"/>
  <c r="H30" s="1"/>
  <c r="G12"/>
  <c r="F12"/>
  <c r="D12"/>
  <c r="C12"/>
  <c r="I30" l="1"/>
  <c r="D30"/>
  <c r="K30"/>
  <c r="F30"/>
  <c r="J30"/>
  <c r="C30"/>
  <c r="G30"/>
  <c r="L30"/>
</calcChain>
</file>

<file path=xl/sharedStrings.xml><?xml version="1.0" encoding="utf-8"?>
<sst xmlns="http://schemas.openxmlformats.org/spreadsheetml/2006/main" count="217" uniqueCount="64">
  <si>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</si>
  <si>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</si>
  <si>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</si>
  <si>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</si>
  <si>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</si>
  <si>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</si>
  <si>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</si>
  <si>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</si>
  <si>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</si>
  <si>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</si>
  <si>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</si>
  <si>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</si>
  <si>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</si>
  <si>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</si>
  <si>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</si>
  <si>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</si>
  <si>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</si>
  <si>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</si>
  <si>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</si>
  <si>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</si>
  <si>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</si>
  <si>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</si>
  <si>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Компот из яблок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</si>
  <si>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</si>
  <si>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</si>
  <si>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</si>
  <si>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</si>
  <si>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</si>
  <si>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</si>
  <si>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</si>
  <si>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</si>
  <si>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</si>
  <si>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</si>
  <si>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</si>
  <si>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</si>
  <si>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</si>
  <si>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Бутерброд с маслом и сыром</t>
  </si>
  <si>
    <t>3 Октября 2022 г.</t>
  </si>
  <si>
    <t>Конфета шоколадная</t>
  </si>
  <si>
    <t>4 Октября 2022 г.</t>
  </si>
  <si>
    <t>Сдоба с сахаром</t>
  </si>
  <si>
    <t>Омлет натуральный</t>
  </si>
  <si>
    <t>Компот из сухофруктов</t>
  </si>
  <si>
    <t>Рис отварной</t>
  </si>
  <si>
    <t>Гуляш из мяса птицы</t>
  </si>
  <si>
    <t>Щи из свежей капусты с картофелем</t>
  </si>
  <si>
    <t xml:space="preserve">Вафли </t>
  </si>
  <si>
    <t>Запеканка творожная со сгущ. Молоком</t>
  </si>
  <si>
    <t>Кукуруз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</si>
  <si>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</si>
  <si>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</si>
  <si>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</si>
  <si>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</si>
  <si>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Свекла отварная с р/м</t>
  </si>
  <si>
    <t>Пюре картофельное</t>
  </si>
  <si>
    <t>Сосиска</t>
  </si>
  <si>
    <t>Борщ</t>
  </si>
  <si>
    <t>Сок</t>
  </si>
  <si>
    <t>Зеленый горошек конс</t>
  </si>
  <si>
    <t>Сдоба изюмом</t>
  </si>
  <si>
    <t>Напиток из шиповника</t>
  </si>
  <si>
    <t>7 Октября 2022 г.</t>
  </si>
  <si>
    <t>6 Октября 2022 г.</t>
  </si>
  <si>
    <t>5 октября 2022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</si>
</sst>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7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</v>
      </c>
      <c r="B11" s="14" t="s">
        <v>38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560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432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220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416</v>
      </c>
      <c r="B21" s="9" t="s">
        <v>22</v>
      </c>
      <c r="C21" s="20">
        <v>180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0.03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710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60</v>
      </c>
      <c r="D26" s="20">
        <v>100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416</v>
      </c>
      <c r="B27" s="14" t="s">
        <v>22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27</v>
      </c>
      <c r="C30" s="25">
        <f t="shared" ref="C30:L30" si="4">C12+C24+C29+C16</f>
        <v>1760</v>
      </c>
      <c r="D30" s="25">
        <f t="shared" si="4"/>
        <v>1960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B1" workbookViewId="0">
      <selection activeCell="A21" sqref="A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39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28</v>
      </c>
      <c r="C7" s="10">
        <v>150</v>
      </c>
      <c r="D7" s="10">
        <v>180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330</v>
      </c>
      <c r="B8" s="9" t="s">
        <v>36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412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>
        <v>386</v>
      </c>
      <c r="B10" s="14" t="s">
        <v>30</v>
      </c>
      <c r="C10" s="10">
        <v>150</v>
      </c>
      <c r="D10" s="10">
        <v>150</v>
      </c>
      <c r="E10" s="11"/>
      <c r="F10" s="11"/>
      <c r="G10" s="11"/>
      <c r="H10" s="11"/>
      <c r="I10" s="11"/>
      <c r="J10" s="11"/>
      <c r="K10" s="11"/>
      <c r="L10" s="11"/>
    </row>
    <row r="11" spans="1:12" s="19" customFormat="1">
      <c r="A11" s="15"/>
      <c r="B11" s="16" t="s">
        <v>16</v>
      </c>
      <c r="C11" s="17">
        <f>SUM(C7:C10)</f>
        <v>530</v>
      </c>
      <c r="D11" s="17">
        <f>SUM(D7:D10)</f>
        <v>580</v>
      </c>
      <c r="E11" s="18">
        <f t="shared" ref="E11:L11" si="0">SUM(E7:E9)</f>
        <v>15.259999999999998</v>
      </c>
      <c r="F11" s="18">
        <f t="shared" si="0"/>
        <v>15.269999999999998</v>
      </c>
      <c r="G11" s="18">
        <f t="shared" si="0"/>
        <v>14.46</v>
      </c>
      <c r="H11" s="18">
        <f t="shared" si="0"/>
        <v>14.46</v>
      </c>
      <c r="I11" s="18">
        <f t="shared" si="0"/>
        <v>69.039999999999992</v>
      </c>
      <c r="J11" s="18">
        <f t="shared" si="0"/>
        <v>70.569999999999993</v>
      </c>
      <c r="K11" s="18">
        <f t="shared" si="0"/>
        <v>467.59999999999997</v>
      </c>
      <c r="L11" s="18">
        <f t="shared" si="0"/>
        <v>473.7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0.03</v>
      </c>
      <c r="B13" s="9" t="s">
        <v>15</v>
      </c>
      <c r="C13" s="20">
        <v>40</v>
      </c>
      <c r="D13" s="20">
        <v>40</v>
      </c>
      <c r="E13" s="11">
        <v>1</v>
      </c>
      <c r="F13" s="11">
        <v>1</v>
      </c>
      <c r="G13" s="11">
        <v>9</v>
      </c>
      <c r="H13" s="11">
        <v>9</v>
      </c>
      <c r="I13" s="11">
        <v>19</v>
      </c>
      <c r="J13" s="11">
        <v>19</v>
      </c>
      <c r="K13" s="11">
        <v>163</v>
      </c>
      <c r="L13" s="11">
        <v>163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240</v>
      </c>
      <c r="D15" s="21">
        <f>SUM(D13:D14)</f>
        <v>240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11.75</v>
      </c>
      <c r="H15" s="18">
        <f t="shared" si="1"/>
        <v>12.06</v>
      </c>
      <c r="I15" s="18">
        <f t="shared" si="1"/>
        <v>42.4</v>
      </c>
      <c r="J15" s="18">
        <f t="shared" si="1"/>
        <v>45</v>
      </c>
      <c r="K15" s="18">
        <f t="shared" si="1"/>
        <v>215.2</v>
      </c>
      <c r="L15" s="18">
        <f t="shared" si="1"/>
        <v>221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303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396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1038.01</v>
      </c>
      <c r="B21" s="22" t="s">
        <v>58</v>
      </c>
      <c r="C21" s="20">
        <v>60</v>
      </c>
      <c r="D21" s="20">
        <v>60</v>
      </c>
      <c r="E21" s="11">
        <v>1.2</v>
      </c>
      <c r="F21" s="11">
        <v>1.2</v>
      </c>
      <c r="G21" s="11">
        <v>0.6</v>
      </c>
      <c r="H21" s="11">
        <v>0.6</v>
      </c>
      <c r="I21" s="11">
        <v>6.6</v>
      </c>
      <c r="J21" s="11">
        <v>6.6</v>
      </c>
      <c r="K21" s="11">
        <v>30</v>
      </c>
      <c r="L21" s="11">
        <v>30</v>
      </c>
    </row>
    <row r="22" spans="1:12" s="19" customFormat="1">
      <c r="A22" s="15"/>
      <c r="B22" s="16" t="s">
        <v>23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18.769999999999996</v>
      </c>
      <c r="F22" s="18">
        <f t="shared" si="2"/>
        <v>21.249999999999996</v>
      </c>
      <c r="G22" s="18">
        <f t="shared" si="2"/>
        <v>14.08</v>
      </c>
      <c r="H22" s="18">
        <f t="shared" si="2"/>
        <v>15.54</v>
      </c>
      <c r="I22" s="18">
        <f t="shared" si="2"/>
        <v>56.15</v>
      </c>
      <c r="J22" s="18">
        <f t="shared" si="2"/>
        <v>62.61</v>
      </c>
      <c r="K22" s="18">
        <f t="shared" si="2"/>
        <v>486.89000000000004</v>
      </c>
      <c r="L22" s="18">
        <f t="shared" si="2"/>
        <v>539.46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41</v>
      </c>
      <c r="C24" s="20">
        <v>90</v>
      </c>
      <c r="D24" s="20">
        <v>90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26</v>
      </c>
      <c r="C27" s="21">
        <f>SUM(C24:C26)</f>
        <v>300</v>
      </c>
      <c r="D27" s="21">
        <f t="shared" ref="D27:L27" si="3">SUM(D24:D26)</f>
        <v>320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1720</v>
      </c>
      <c r="D28" s="25">
        <f t="shared" si="4"/>
        <v>1860</v>
      </c>
      <c r="E28" s="26">
        <f t="shared" si="4"/>
        <v>54.129999999999988</v>
      </c>
      <c r="F28" s="26">
        <f t="shared" si="4"/>
        <v>58.629999999999995</v>
      </c>
      <c r="G28" s="26">
        <f t="shared" si="4"/>
        <v>53.599999999999994</v>
      </c>
      <c r="H28" s="26">
        <f t="shared" si="4"/>
        <v>56.99</v>
      </c>
      <c r="I28" s="26">
        <f t="shared" si="4"/>
        <v>195.6</v>
      </c>
      <c r="J28" s="26">
        <f t="shared" si="4"/>
        <v>209.24</v>
      </c>
      <c r="K28" s="26">
        <f t="shared" si="4"/>
        <v>1486.17</v>
      </c>
      <c r="L28" s="26">
        <f t="shared" si="4"/>
        <v>1581.89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44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43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0.08</v>
      </c>
      <c r="B11" s="22" t="s">
        <v>46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550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59</v>
      </c>
      <c r="C14" s="20">
        <v>60</v>
      </c>
      <c r="D14" s="20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11.26</v>
      </c>
      <c r="F16" s="18">
        <f t="shared" si="1"/>
        <v>12.15</v>
      </c>
      <c r="G16" s="18">
        <f t="shared" si="1"/>
        <v>6.3</v>
      </c>
      <c r="H16" s="18">
        <f t="shared" si="1"/>
        <v>6.6099999999999994</v>
      </c>
      <c r="I16" s="18">
        <f t="shared" si="1"/>
        <v>44.5</v>
      </c>
      <c r="J16" s="18">
        <f t="shared" si="1"/>
        <v>47.1</v>
      </c>
      <c r="K16" s="18">
        <f t="shared" si="1"/>
        <v>176.8</v>
      </c>
      <c r="L16" s="18">
        <f t="shared" si="1"/>
        <v>182.6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45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44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43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42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449.01</v>
      </c>
      <c r="B23" s="14" t="s">
        <v>31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720</v>
      </c>
      <c r="D24" s="21">
        <f t="shared" si="2"/>
        <v>790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46</v>
      </c>
      <c r="B26" s="9" t="s">
        <v>35</v>
      </c>
      <c r="C26" s="20">
        <v>80</v>
      </c>
      <c r="D26" s="20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32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330</v>
      </c>
      <c r="E29" s="21">
        <f t="shared" si="3"/>
        <v>9</v>
      </c>
      <c r="F29" s="21">
        <f t="shared" si="3"/>
        <v>10.55</v>
      </c>
      <c r="G29" s="21">
        <f t="shared" si="3"/>
        <v>10.27</v>
      </c>
      <c r="H29" s="21">
        <f t="shared" si="3"/>
        <v>15.6</v>
      </c>
      <c r="I29" s="21">
        <f t="shared" si="3"/>
        <v>32.46</v>
      </c>
      <c r="J29" s="21">
        <f t="shared" si="3"/>
        <v>41.1</v>
      </c>
      <c r="K29" s="21">
        <f t="shared" si="3"/>
        <v>120.97</v>
      </c>
      <c r="L29" s="21">
        <f t="shared" si="3"/>
        <v>172.61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1780</v>
      </c>
      <c r="D30" s="25">
        <f t="shared" si="4"/>
        <v>1930</v>
      </c>
      <c r="E30" s="26">
        <f t="shared" si="4"/>
        <v>78.31</v>
      </c>
      <c r="F30" s="26">
        <f t="shared" si="4"/>
        <v>81.31</v>
      </c>
      <c r="G30" s="26">
        <f t="shared" si="4"/>
        <v>60.769999999999996</v>
      </c>
      <c r="H30" s="26">
        <f t="shared" si="4"/>
        <v>67.5</v>
      </c>
      <c r="I30" s="26">
        <f t="shared" si="4"/>
        <v>252.95000000000002</v>
      </c>
      <c r="J30" s="26">
        <f t="shared" si="4"/>
        <v>282.54000000000002</v>
      </c>
      <c r="K30" s="26">
        <f t="shared" si="4"/>
        <v>1581.6399999999999</v>
      </c>
      <c r="L30" s="26">
        <f t="shared" si="4"/>
        <v>1687.58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51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50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38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540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36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52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51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50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49</v>
      </c>
      <c r="C22" s="20">
        <v>180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730</v>
      </c>
      <c r="D24" s="21">
        <f t="shared" si="2"/>
        <v>820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47</v>
      </c>
      <c r="C26" s="20">
        <v>90</v>
      </c>
      <c r="D26" s="20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270</v>
      </c>
      <c r="D28" s="21">
        <f t="shared" si="3"/>
        <v>290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0" customFormat="1">
      <c r="A7" s="33">
        <v>9</v>
      </c>
      <c r="B7" s="22" t="s">
        <v>55</v>
      </c>
      <c r="C7" s="32">
        <v>90</v>
      </c>
      <c r="D7" s="32">
        <v>90</v>
      </c>
      <c r="E7" s="31">
        <v>5.23</v>
      </c>
      <c r="F7" s="31">
        <v>5.23</v>
      </c>
      <c r="G7" s="31">
        <v>6.48</v>
      </c>
      <c r="H7" s="31">
        <v>6.48</v>
      </c>
      <c r="I7" s="31">
        <v>11.5</v>
      </c>
      <c r="J7" s="31">
        <v>11.5</v>
      </c>
      <c r="K7" s="31">
        <v>139.21</v>
      </c>
      <c r="L7" s="31">
        <v>139.21</v>
      </c>
    </row>
    <row r="8" spans="1:12">
      <c r="A8" s="8">
        <v>8005</v>
      </c>
      <c r="B8" s="9" t="s">
        <v>54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57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700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40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56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0" customFormat="1">
      <c r="A19" s="33">
        <v>9</v>
      </c>
      <c r="B19" s="22" t="s">
        <v>55</v>
      </c>
      <c r="C19" s="32">
        <v>90</v>
      </c>
      <c r="D19" s="32">
        <v>90</v>
      </c>
      <c r="E19" s="31">
        <v>5.23</v>
      </c>
      <c r="F19" s="31">
        <v>5.23</v>
      </c>
      <c r="G19" s="31">
        <v>6.48</v>
      </c>
      <c r="H19" s="31">
        <v>6.48</v>
      </c>
      <c r="I19" s="31">
        <v>11.5</v>
      </c>
      <c r="J19" s="31">
        <v>11.5</v>
      </c>
      <c r="K19" s="31">
        <v>139.21</v>
      </c>
      <c r="L19" s="31">
        <v>139.21</v>
      </c>
    </row>
    <row r="20" spans="1:12">
      <c r="A20" s="8">
        <v>8005</v>
      </c>
      <c r="B20" s="9" t="s">
        <v>54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60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40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810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53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60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270</v>
      </c>
      <c r="D29" s="21">
        <f t="shared" si="3"/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1970</v>
      </c>
      <c r="D30" s="25">
        <f t="shared" si="4"/>
        <v>2100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3.10</vt:lpstr>
      <vt:lpstr>4.10</vt:lpstr>
      <vt:lpstr>5.10</vt:lpstr>
      <vt:lpstr>6.10</vt:lpstr>
      <vt:lpstr>7.10</vt:lpstr>
      <vt:lpstr>'3.10'!Область_печати</vt:lpstr>
      <vt:lpstr>'4.10'!Область_печати</vt:lpstr>
      <vt:lpstr>'5.10'!Область_печати</vt:lpstr>
      <vt:lpstr>'6.10'!Область_печати</vt:lpstr>
      <vt:lpstr>'7.10'!Область_печати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2022-10-01T16:35:44Z</dcterms:modified>
</cp:coreProperties>
</file>