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10" windowWidth="15120" windowHeight="8010"/>
  </bookViews>
  <sheets>
    <sheet name="21.09" sheetId="4" r:id="rId1"/>
  </sheets>
  <definedNames>
    <definedName name="_xlnm.Print_Area" localSheetId="0">'21.09'!$A$1:$L$30</definedName>
  </definedNames>
  <calcPr calcId="124519" refMode="R1C1"/>
</workbook>
</file>

<file path=xl/calcChain.xml><?xml version="1.0" encoding="utf-8"?>
<calcChain xmlns="http://schemas.openxmlformats.org/spreadsheetml/2006/main">
  <c r="L24" i="4"/>
  <c r="K24"/>
  <c r="J24"/>
  <c r="I24"/>
  <c r="H24"/>
  <c r="G24"/>
  <c r="F24"/>
  <c r="E24"/>
  <c r="L12"/>
  <c r="K12"/>
  <c r="J12"/>
  <c r="H12"/>
  <c r="G12"/>
  <c r="F12"/>
  <c r="E12"/>
  <c r="D24" l="1"/>
  <c r="C24"/>
  <c r="D12"/>
  <c r="C12"/>
  <c r="L29"/>
  <c r="K29"/>
  <c r="J29"/>
  <c r="I29"/>
  <c r="H29"/>
  <c r="G29"/>
  <c r="F29"/>
  <c r="E29"/>
  <c r="D29"/>
  <c r="C29"/>
  <c r="L21"/>
  <c r="K21"/>
  <c r="J21"/>
  <c r="I21"/>
  <c r="H21"/>
  <c r="G21"/>
  <c r="F21"/>
  <c r="E21"/>
  <c r="L16"/>
  <c r="K16"/>
  <c r="J16"/>
  <c r="I16"/>
  <c r="H16"/>
  <c r="G16"/>
  <c r="F16"/>
  <c r="E16"/>
  <c r="D16"/>
  <c r="C16"/>
  <c r="F30"/>
  <c r="E30"/>
  <c r="L10"/>
  <c r="K10"/>
  <c r="J10"/>
  <c r="I10"/>
  <c r="I12" s="1"/>
  <c r="H10"/>
  <c r="G10"/>
  <c r="G30" s="1"/>
  <c r="F10"/>
  <c r="E10"/>
  <c r="C30" l="1"/>
  <c r="L30"/>
  <c r="H30"/>
  <c r="D30"/>
  <c r="J30"/>
  <c r="I30"/>
  <c r="K30"/>
</calcChain>
</file>

<file path=xl/sharedStrings.xml><?xml version="1.0" encoding="utf-8"?>
<sst xmlns="http://schemas.openxmlformats.org/spreadsheetml/2006/main" count="44" uniqueCount="31">
  <si>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</si>
  <si>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</si>
  <si>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</si>
  <si>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</si>
  <si>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</si>
  <si>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</si>
  <si>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</si>
  <si>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</si>
  <si>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</si>
  <si>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</si>
  <si>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</si>
  <si>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Рис отварной</t>
  </si>
  <si>
    <t>Хлеб ржаной</t>
  </si>
  <si>
    <t>итого завтрак:</t>
  </si>
  <si>
    <t xml:space="preserve">ЛАНЧ </t>
  </si>
  <si>
    <t>Чай с сахаром</t>
  </si>
  <si>
    <t>итого ланч</t>
  </si>
  <si>
    <t>ОБЕД</t>
  </si>
  <si>
    <t>Щи из свежей капусты с картофелем</t>
  </si>
  <si>
    <t>итого обед:</t>
  </si>
  <si>
    <t>ПОЛДНИК</t>
  </si>
  <si>
    <t>итого полдник</t>
  </si>
  <si>
    <t>ИТОГО:</t>
  </si>
  <si>
    <t>Гуляш из мяса птицы</t>
  </si>
  <si>
    <t xml:space="preserve">Вафли </t>
  </si>
  <si>
    <t>Компот из сухофруктов</t>
  </si>
  <si>
    <t>21 Сентября 2022 года</t>
  </si>
  <si>
    <t>Блины со сгущ. Молоком</t>
  </si>
  <si>
    <t>Чай с сахаром и лимоном</t>
  </si>
  <si>
    <t>Кукуруза конс.</t>
  </si>
  <si>
    <t>Салат рыбный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</si>
</sst>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top" wrapText="1"/>
    </xf>
    <xf numFmtId="1" fontId="8" fillId="0" borderId="11" xfId="0" applyNumberFormat="1" applyFont="1" applyFill="1" applyBorder="1" applyAlignment="1">
      <alignment horizontal="center" vertical="top" wrapText="1"/>
    </xf>
    <xf numFmtId="2" fontId="8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8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right" vertical="top" wrapText="1"/>
    </xf>
    <xf numFmtId="1" fontId="10" fillId="0" borderId="11" xfId="0" applyNumberFormat="1" applyFont="1" applyFill="1" applyBorder="1" applyAlignment="1">
      <alignment horizontal="center"/>
    </xf>
    <xf numFmtId="2" fontId="10" fillId="0" borderId="11" xfId="0" applyNumberFormat="1" applyFont="1" applyFill="1" applyBorder="1" applyAlignment="1">
      <alignment horizontal="center"/>
    </xf>
    <xf numFmtId="0" fontId="11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10" workbookViewId="0">
      <selection activeCell="B29" sqref="B29"/>
    </sheetView>
  </sheetViews>
  <sheetFormatPr defaultColWidth="9.1796875" defaultRowHeight="14.5"/>
  <cols>
    <col min="1" max="1" width="13.26953125" style="1" customWidth="1"/>
    <col min="2" max="2" width="43.54296875" style="1" customWidth="1"/>
    <col min="3" max="10" width="10.26953125" style="1" customWidth="1"/>
    <col min="11" max="11" width="10.7265625" style="1" customWidth="1"/>
    <col min="12" max="12" width="10.26953125" style="1" customWidth="1"/>
    <col min="13" max="16384" width="9.1796875" style="1"/>
  </cols>
  <sheetData>
    <row r="1" spans="1:12">
      <c r="C1" s="30" t="s">
        <v>26</v>
      </c>
      <c r="D1" s="30"/>
      <c r="E1" s="31"/>
      <c r="F1" s="31"/>
      <c r="G1" s="31"/>
      <c r="H1" s="31"/>
      <c r="I1" s="31"/>
      <c r="J1" s="31"/>
      <c r="K1" s="31"/>
      <c r="L1" s="31"/>
    </row>
    <row r="2" spans="1:12"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30" customHeight="1">
      <c r="A3" s="33" t="s">
        <v>0</v>
      </c>
      <c r="B3" s="35" t="s">
        <v>1</v>
      </c>
      <c r="C3" s="37" t="s">
        <v>2</v>
      </c>
      <c r="D3" s="38"/>
      <c r="E3" s="41" t="s">
        <v>3</v>
      </c>
      <c r="F3" s="42"/>
      <c r="G3" s="42"/>
      <c r="H3" s="42"/>
      <c r="I3" s="42"/>
      <c r="J3" s="43"/>
      <c r="K3" s="37" t="s">
        <v>4</v>
      </c>
      <c r="L3" s="38"/>
    </row>
    <row r="4" spans="1:12" ht="15">
      <c r="A4" s="34"/>
      <c r="B4" s="36"/>
      <c r="C4" s="39"/>
      <c r="D4" s="40"/>
      <c r="E4" s="44" t="s">
        <v>5</v>
      </c>
      <c r="F4" s="45"/>
      <c r="G4" s="44" t="s">
        <v>6</v>
      </c>
      <c r="H4" s="45"/>
      <c r="I4" s="44" t="s">
        <v>7</v>
      </c>
      <c r="J4" s="45"/>
      <c r="K4" s="39"/>
      <c r="L4" s="40"/>
    </row>
    <row r="5" spans="1:12" ht="1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23</v>
      </c>
      <c r="C7" s="10">
        <v>100</v>
      </c>
      <c r="D7" s="10">
        <v>100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11</v>
      </c>
      <c r="C8" s="10">
        <v>180</v>
      </c>
      <c r="D8" s="10">
        <v>180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417</v>
      </c>
      <c r="B9" s="14" t="s">
        <v>28</v>
      </c>
      <c r="C9" s="10">
        <v>180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15">
        <v>13003</v>
      </c>
      <c r="B10" s="16" t="s">
        <v>12</v>
      </c>
      <c r="C10" s="15">
        <v>30</v>
      </c>
      <c r="D10" s="15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15"/>
      <c r="B11" s="16" t="s">
        <v>24</v>
      </c>
      <c r="C11" s="15">
        <v>40</v>
      </c>
      <c r="D11" s="15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21" customFormat="1">
      <c r="A12" s="17"/>
      <c r="B12" s="18" t="s">
        <v>13</v>
      </c>
      <c r="C12" s="19">
        <f t="shared" ref="C12:H12" si="0">SUM(C7:C11)</f>
        <v>530</v>
      </c>
      <c r="D12" s="19">
        <f t="shared" si="0"/>
        <v>550</v>
      </c>
      <c r="E12" s="20">
        <f t="shared" si="0"/>
        <v>22.86</v>
      </c>
      <c r="F12" s="20">
        <f t="shared" si="0"/>
        <v>22.93</v>
      </c>
      <c r="G12" s="20">
        <f t="shared" si="0"/>
        <v>11.979999999999999</v>
      </c>
      <c r="H12" s="20">
        <f t="shared" si="0"/>
        <v>12.01</v>
      </c>
      <c r="I12" s="20">
        <f>SUM(I7:I10)</f>
        <v>68.41</v>
      </c>
      <c r="J12" s="20">
        <f>SUM(J7:J11)</f>
        <v>81.16</v>
      </c>
      <c r="K12" s="20">
        <f>SUM(K7:K11)</f>
        <v>553.27</v>
      </c>
      <c r="L12" s="20">
        <f>SUM(L7:L11)</f>
        <v>562.97</v>
      </c>
    </row>
    <row r="13" spans="1:12" ht="15.5">
      <c r="A13" s="5"/>
      <c r="B13" s="6" t="s">
        <v>14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15">
        <v>12007.01</v>
      </c>
      <c r="B14" s="9" t="s">
        <v>27</v>
      </c>
      <c r="C14" s="15">
        <v>60</v>
      </c>
      <c r="D14" s="15">
        <v>60</v>
      </c>
      <c r="E14" s="11">
        <v>3.25</v>
      </c>
      <c r="F14" s="11">
        <v>3.25</v>
      </c>
      <c r="G14" s="11">
        <v>3.55</v>
      </c>
      <c r="H14" s="11">
        <v>3.55</v>
      </c>
      <c r="I14" s="11">
        <v>21.1</v>
      </c>
      <c r="J14" s="11">
        <v>21.1</v>
      </c>
      <c r="K14" s="11">
        <v>124.6</v>
      </c>
      <c r="L14" s="11">
        <v>124.6</v>
      </c>
    </row>
    <row r="15" spans="1:12">
      <c r="A15" s="13">
        <v>411</v>
      </c>
      <c r="B15" s="14" t="s">
        <v>15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21" customFormat="1">
      <c r="A16" s="17"/>
      <c r="B16" s="18" t="s">
        <v>16</v>
      </c>
      <c r="C16" s="22">
        <f t="shared" ref="C16:L16" si="1">SUM(C14:C15)</f>
        <v>240</v>
      </c>
      <c r="D16" s="22">
        <f t="shared" si="1"/>
        <v>260</v>
      </c>
      <c r="E16" s="20">
        <f t="shared" si="1"/>
        <v>11.26</v>
      </c>
      <c r="F16" s="20">
        <f t="shared" si="1"/>
        <v>12.15</v>
      </c>
      <c r="G16" s="20">
        <f t="shared" si="1"/>
        <v>6.3</v>
      </c>
      <c r="H16" s="20">
        <f t="shared" si="1"/>
        <v>6.6099999999999994</v>
      </c>
      <c r="I16" s="20">
        <f t="shared" si="1"/>
        <v>44.5</v>
      </c>
      <c r="J16" s="20">
        <f t="shared" si="1"/>
        <v>47.1</v>
      </c>
      <c r="K16" s="20">
        <f t="shared" si="1"/>
        <v>176.8</v>
      </c>
      <c r="L16" s="20">
        <f t="shared" si="1"/>
        <v>182.6</v>
      </c>
    </row>
    <row r="17" spans="1:12" ht="15.5">
      <c r="A17" s="5"/>
      <c r="B17" s="6" t="s">
        <v>17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15">
        <v>72</v>
      </c>
      <c r="B18" s="9" t="s">
        <v>18</v>
      </c>
      <c r="C18" s="15">
        <v>200</v>
      </c>
      <c r="D18" s="15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23</v>
      </c>
      <c r="C19" s="10">
        <v>100</v>
      </c>
      <c r="D19" s="10">
        <v>100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11</v>
      </c>
      <c r="C20" s="10">
        <v>180</v>
      </c>
      <c r="D20" s="10">
        <v>180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15">
        <v>13003</v>
      </c>
      <c r="B21" s="16" t="s">
        <v>12</v>
      </c>
      <c r="C21" s="15">
        <v>30</v>
      </c>
      <c r="D21" s="15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417</v>
      </c>
      <c r="B22" s="14" t="s">
        <v>25</v>
      </c>
      <c r="C22" s="10">
        <v>180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/>
      <c r="B23" s="14" t="s">
        <v>29</v>
      </c>
      <c r="C23" s="10">
        <v>60</v>
      </c>
      <c r="D23" s="1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21" customFormat="1">
      <c r="A24" s="17"/>
      <c r="B24" s="18" t="s">
        <v>19</v>
      </c>
      <c r="C24" s="22">
        <f t="shared" ref="C24:L24" si="2">SUM(C18:C23)</f>
        <v>750</v>
      </c>
      <c r="D24" s="22">
        <f t="shared" si="2"/>
        <v>820</v>
      </c>
      <c r="E24" s="20">
        <f t="shared" si="2"/>
        <v>34.090000000000003</v>
      </c>
      <c r="F24" s="20">
        <f t="shared" si="2"/>
        <v>34.580000000000005</v>
      </c>
      <c r="G24" s="20">
        <f t="shared" si="2"/>
        <v>24.720000000000002</v>
      </c>
      <c r="H24" s="20">
        <f t="shared" si="2"/>
        <v>25.779999999999998</v>
      </c>
      <c r="I24" s="20">
        <f t="shared" si="2"/>
        <v>98.279999999999987</v>
      </c>
      <c r="J24" s="20">
        <f t="shared" si="2"/>
        <v>103.88</v>
      </c>
      <c r="K24" s="20">
        <f t="shared" si="2"/>
        <v>616.6</v>
      </c>
      <c r="L24" s="20">
        <f t="shared" si="2"/>
        <v>655.4</v>
      </c>
    </row>
    <row r="25" spans="1:12" ht="15.5">
      <c r="A25" s="5"/>
      <c r="B25" s="6" t="s">
        <v>20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15">
        <v>46</v>
      </c>
      <c r="B26" s="9" t="s">
        <v>30</v>
      </c>
      <c r="C26" s="15">
        <v>80</v>
      </c>
      <c r="D26" s="15">
        <v>100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23"/>
      <c r="B27" s="9" t="s">
        <v>12</v>
      </c>
      <c r="C27" s="15">
        <v>30</v>
      </c>
      <c r="D27" s="15">
        <v>30</v>
      </c>
      <c r="E27" s="11"/>
      <c r="F27" s="11"/>
      <c r="G27" s="11"/>
      <c r="H27" s="11"/>
      <c r="I27" s="11"/>
      <c r="J27" s="11"/>
      <c r="K27" s="11"/>
      <c r="L27" s="11"/>
    </row>
    <row r="28" spans="1:12">
      <c r="A28" s="13">
        <v>411</v>
      </c>
      <c r="B28" s="14" t="s">
        <v>25</v>
      </c>
      <c r="C28" s="10">
        <v>180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52.2</v>
      </c>
      <c r="L28" s="11">
        <v>58</v>
      </c>
    </row>
    <row r="29" spans="1:12" s="21" customFormat="1">
      <c r="A29" s="17"/>
      <c r="B29" s="18" t="s">
        <v>21</v>
      </c>
      <c r="C29" s="22">
        <f t="shared" ref="C29:L29" si="3">SUM(C26:C28)</f>
        <v>290</v>
      </c>
      <c r="D29" s="22">
        <f t="shared" si="3"/>
        <v>330</v>
      </c>
      <c r="E29" s="22">
        <f t="shared" si="3"/>
        <v>9</v>
      </c>
      <c r="F29" s="22">
        <f t="shared" si="3"/>
        <v>10.55</v>
      </c>
      <c r="G29" s="22">
        <f t="shared" si="3"/>
        <v>10.27</v>
      </c>
      <c r="H29" s="22">
        <f t="shared" si="3"/>
        <v>15.6</v>
      </c>
      <c r="I29" s="22">
        <f t="shared" si="3"/>
        <v>32.46</v>
      </c>
      <c r="J29" s="22">
        <f t="shared" si="3"/>
        <v>41.1</v>
      </c>
      <c r="K29" s="22">
        <f t="shared" si="3"/>
        <v>120.97</v>
      </c>
      <c r="L29" s="22">
        <f t="shared" si="3"/>
        <v>172.61</v>
      </c>
    </row>
    <row r="30" spans="1:12" s="28" customFormat="1" ht="18.5">
      <c r="A30" s="24"/>
      <c r="B30" s="25" t="s">
        <v>22</v>
      </c>
      <c r="C30" s="26">
        <f t="shared" ref="C30:L30" si="4">C12+C24+C29+C16</f>
        <v>1810</v>
      </c>
      <c r="D30" s="26">
        <f t="shared" si="4"/>
        <v>1960</v>
      </c>
      <c r="E30" s="27">
        <f t="shared" si="4"/>
        <v>77.210000000000008</v>
      </c>
      <c r="F30" s="27">
        <f t="shared" si="4"/>
        <v>80.210000000000008</v>
      </c>
      <c r="G30" s="27">
        <f t="shared" si="4"/>
        <v>53.269999999999996</v>
      </c>
      <c r="H30" s="27">
        <f t="shared" si="4"/>
        <v>60</v>
      </c>
      <c r="I30" s="27">
        <f t="shared" si="4"/>
        <v>243.65</v>
      </c>
      <c r="J30" s="27">
        <f t="shared" si="4"/>
        <v>273.24</v>
      </c>
      <c r="K30" s="27">
        <f t="shared" si="4"/>
        <v>1467.6399999999999</v>
      </c>
      <c r="L30" s="27">
        <f t="shared" si="4"/>
        <v>1573.58</v>
      </c>
    </row>
    <row r="31" spans="1:12" ht="15.5">
      <c r="A31" s="29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21.09</vt:lpstr>
      <vt:lpstr>'21.09'!Область_печати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2022-09-22T10:19:13Z</dcterms:modified>
</cp:coreProperties>
</file>